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8"/>
  <c r="G34"/>
  <c r="F18"/>
  <c r="E18"/>
  <c r="D18"/>
  <c r="F24"/>
  <c r="E24"/>
  <c r="D24"/>
  <c r="F30"/>
  <c r="E30"/>
  <c r="D30"/>
  <c r="G35" l="1"/>
  <c r="G33"/>
  <c r="G32"/>
  <c r="G29"/>
  <c r="G27"/>
  <c r="G26"/>
  <c r="G23"/>
  <c r="G21"/>
  <c r="G20"/>
  <c r="F17"/>
  <c r="E17"/>
  <c r="D17"/>
  <c r="F16"/>
  <c r="E16"/>
  <c r="D16"/>
  <c r="F15"/>
  <c r="E15"/>
  <c r="D15"/>
  <c r="F14"/>
  <c r="E14"/>
  <c r="D14"/>
  <c r="E12" l="1"/>
  <c r="D12"/>
  <c r="F12"/>
  <c r="G14"/>
  <c r="G15"/>
  <c r="G16"/>
  <c r="G17"/>
  <c r="G18"/>
  <c r="G24"/>
  <c r="G30"/>
  <c r="G12" l="1"/>
</calcChain>
</file>

<file path=xl/sharedStrings.xml><?xml version="1.0" encoding="utf-8"?>
<sst xmlns="http://schemas.openxmlformats.org/spreadsheetml/2006/main" count="49" uniqueCount="33">
  <si>
    <t>Приложение № 2</t>
  </si>
  <si>
    <t>Статус</t>
  </si>
  <si>
    <t>Муниципальная программа</t>
  </si>
  <si>
    <t xml:space="preserve">Всего 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</si>
  <si>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</si>
  <si>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</si>
  <si>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</si>
  <si>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</si>
  <si>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местный бюджет</t>
  </si>
  <si>
    <t>Подпрограмма 1</t>
  </si>
  <si>
    <t>Всего</t>
  </si>
  <si>
    <t>федеральный бюджет</t>
  </si>
  <si>
    <t>Подпрограмма 2</t>
  </si>
  <si>
    <t>Подпрограмма 3</t>
  </si>
  <si>
    <t>Наименование муниципальной программы,                                                   подпрограммы муниципальной программы</t>
  </si>
  <si>
    <t>Оценка расходов     (руб.),  годы</t>
  </si>
  <si>
    <t>Итого за период</t>
  </si>
  <si>
    <t>2017 год</t>
  </si>
  <si>
    <t xml:space="preserve">Руководитель УСЗН </t>
  </si>
  <si>
    <t>Л.А. Дергачева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</si>
  <si>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</si>
  <si>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</si>
  <si>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2018 год</t>
  </si>
  <si>
    <t xml:space="preserve">«Развитие системы социальной поддержки граждан» </t>
  </si>
  <si>
    <t>Повышение качества и доступности социальных услуг гражданам</t>
  </si>
  <si>
    <t xml:space="preserve">к муниципальной программе «Развитие системы социальной поддержки граждан» </t>
  </si>
  <si>
    <t>Уровень бюджетной системы / источники финансирования</t>
  </si>
  <si>
    <t>2019 год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</si>
  <si>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г.Железногорск</t>
    </r>
  </si>
  <si>
    <t>Информация о ресурсном обеспечении и прогнозной оценке расходов на реализацию целей муниципальной программы «Развитие системы социальной поддержки граждан»  с учетом источников финансирования, в том числе по уровням бюджетной системы</t>
  </si>
  <si>
    <t xml:space="preserve">к постановлению Администрации ЗАТО  </t>
  </si>
  <si>
    <t>Приложение № 4</t>
  </si>
  <si>
    <t>г. Железногорск от 24.11.2017  № 2024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</si>
</sst>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2" fontId="0" fillId="0" borderId="0" xfId="0" applyNumberFormat="1"/>
    <xf numFmtId="0" fontId="1" fillId="2" borderId="0" xfId="0" applyFont="1" applyFill="1" applyAlignment="1">
      <alignment horizontal="right" vertical="top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/>
    </xf>
    <xf numFmtId="0" fontId="1" fillId="0" borderId="0" xfId="0" applyFont="1" applyFill="1" applyAlignment="1"/>
    <xf numFmtId="4" fontId="4" fillId="0" borderId="1" xfId="0" applyNumberFormat="1" applyFont="1" applyFill="1" applyBorder="1" applyAlignment="1">
      <alignment vertical="top"/>
    </xf>
    <xf numFmtId="4" fontId="4" fillId="0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0" xfId="0" applyFont="1" applyBorder="1"/>
    <xf numFmtId="0" fontId="3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1" fillId="2" borderId="0" xfId="0" applyNumberFormat="1" applyFont="1" applyFill="1" applyAlignment="1">
      <alignment wrapText="1"/>
    </xf>
    <xf numFmtId="2" fontId="1" fillId="2" borderId="0" xfId="0" applyNumberFormat="1" applyFont="1" applyFill="1" applyAlignment="1">
      <alignment vertical="top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view="pageBreakPreview" zoomScale="110" zoomScaleNormal="100" zoomScaleSheetLayoutView="110" workbookViewId="0">
      <selection activeCell="D3" sqref="D3:F3"/>
    </sheetView>
  </sheetViews>
  <sheetFormatPr defaultRowHeight="15"/>
  <cols>
    <col min="1" max="1" width="15.85546875" customWidth="1"/>
    <col min="2" max="2" width="59" customWidth="1"/>
    <col min="3" max="3" width="19.28515625" customWidth="1"/>
    <col min="4" max="4" width="14.5703125" style="2" customWidth="1"/>
    <col min="5" max="6" width="13.85546875" style="2" customWidth="1"/>
    <col min="7" max="7" width="14.42578125" style="2" customWidth="1"/>
  </cols>
  <sheetData>
    <row r="1" spans="1:7" ht="15.75">
      <c r="D1" s="9" t="s">
        <v>31</v>
      </c>
      <c r="E1" s="4"/>
      <c r="F1"/>
    </row>
    <row r="2" spans="1:7" ht="15.75">
      <c r="D2" s="20" t="s">
        <v>30</v>
      </c>
      <c r="E2" s="20"/>
      <c r="F2" s="20"/>
    </row>
    <row r="3" spans="1:7" ht="15.75">
      <c r="D3" s="20" t="s">
        <v>32</v>
      </c>
      <c r="E3" s="20"/>
      <c r="F3" s="20"/>
    </row>
    <row r="4" spans="1:7" ht="30" customHeight="1">
      <c r="A4" s="1"/>
      <c r="B4" s="1"/>
      <c r="C4" s="1"/>
      <c r="D4" s="27" t="s">
        <v>0</v>
      </c>
      <c r="E4" s="27"/>
      <c r="F4" s="27"/>
      <c r="G4" s="27"/>
    </row>
    <row r="5" spans="1:7" ht="53.25" customHeight="1">
      <c r="A5" s="1"/>
      <c r="B5" s="1"/>
      <c r="C5" s="1"/>
      <c r="D5" s="28" t="s">
        <v>25</v>
      </c>
      <c r="E5" s="28"/>
      <c r="F5" s="28"/>
      <c r="G5" s="28"/>
    </row>
    <row r="6" spans="1:7" ht="36" customHeight="1">
      <c r="A6" s="14" t="s">
        <v>29</v>
      </c>
      <c r="B6" s="14"/>
      <c r="C6" s="14"/>
      <c r="D6" s="14"/>
      <c r="E6" s="14"/>
      <c r="F6" s="14"/>
      <c r="G6" s="14"/>
    </row>
    <row r="7" spans="1:7" ht="11.25" customHeight="1">
      <c r="A7" s="14"/>
      <c r="B7" s="14"/>
      <c r="C7" s="14"/>
      <c r="D7" s="14"/>
      <c r="E7" s="14"/>
      <c r="F7" s="14"/>
      <c r="G7" s="14"/>
    </row>
    <row r="8" spans="1:7" ht="15.75" customHeight="1">
      <c r="A8" s="15" t="s">
        <v>1</v>
      </c>
      <c r="B8" s="15" t="s">
        <v>14</v>
      </c>
      <c r="C8" s="15" t="s">
        <v>26</v>
      </c>
      <c r="D8" s="16" t="s">
        <v>15</v>
      </c>
      <c r="E8" s="16"/>
      <c r="F8" s="16"/>
      <c r="G8" s="16"/>
    </row>
    <row r="9" spans="1:7" ht="15" customHeight="1">
      <c r="A9" s="15"/>
      <c r="B9" s="29"/>
      <c r="C9" s="15"/>
      <c r="D9" s="17" t="s">
        <v>17</v>
      </c>
      <c r="E9" s="17" t="s">
        <v>22</v>
      </c>
      <c r="F9" s="17" t="s">
        <v>27</v>
      </c>
      <c r="G9" s="12" t="s">
        <v>16</v>
      </c>
    </row>
    <row r="10" spans="1:7" ht="25.5" customHeight="1">
      <c r="A10" s="15"/>
      <c r="B10" s="29"/>
      <c r="C10" s="15"/>
      <c r="D10" s="18"/>
      <c r="E10" s="18"/>
      <c r="F10" s="18"/>
      <c r="G10" s="13"/>
    </row>
    <row r="11" spans="1:7" ht="13.15" customHeight="1">
      <c r="A11" s="15"/>
      <c r="B11" s="29"/>
      <c r="C11" s="15"/>
      <c r="D11" s="19"/>
      <c r="E11" s="19"/>
      <c r="F11" s="19"/>
      <c r="G11" s="13"/>
    </row>
    <row r="12" spans="1:7" ht="15.75" customHeight="1">
      <c r="A12" s="23" t="s">
        <v>2</v>
      </c>
      <c r="B12" s="23" t="s">
        <v>23</v>
      </c>
      <c r="C12" s="5" t="s">
        <v>3</v>
      </c>
      <c r="D12" s="11">
        <f>D14+D15+D16+D17</f>
        <v>108322193.96000001</v>
      </c>
      <c r="E12" s="11">
        <f t="shared" ref="E12:F12" si="0">E14+E15+E16+E17</f>
        <v>103000414</v>
      </c>
      <c r="F12" s="11">
        <f t="shared" si="0"/>
        <v>103000414</v>
      </c>
      <c r="G12" s="7">
        <f>F12+E12+D12</f>
        <v>314323021.96000004</v>
      </c>
    </row>
    <row r="13" spans="1:7">
      <c r="A13" s="23"/>
      <c r="B13" s="23"/>
      <c r="C13" s="5" t="s">
        <v>4</v>
      </c>
      <c r="D13" s="8"/>
      <c r="E13" s="8"/>
      <c r="F13" s="8"/>
      <c r="G13" s="8"/>
    </row>
    <row r="14" spans="1:7">
      <c r="A14" s="23"/>
      <c r="B14" s="23"/>
      <c r="C14" s="5" t="s">
        <v>5</v>
      </c>
      <c r="D14" s="8">
        <f t="shared" ref="D14:F17" si="1">D20+D26+D32</f>
        <v>58500</v>
      </c>
      <c r="E14" s="8">
        <f t="shared" si="1"/>
        <v>0</v>
      </c>
      <c r="F14" s="8">
        <f t="shared" si="1"/>
        <v>0</v>
      </c>
      <c r="G14" s="7">
        <f>F14+E14+D14</f>
        <v>58500</v>
      </c>
    </row>
    <row r="15" spans="1:7">
      <c r="A15" s="23"/>
      <c r="B15" s="23"/>
      <c r="C15" s="5" t="s">
        <v>6</v>
      </c>
      <c r="D15" s="8">
        <f t="shared" si="1"/>
        <v>84112000</v>
      </c>
      <c r="E15" s="8">
        <f t="shared" si="1"/>
        <v>77852000</v>
      </c>
      <c r="F15" s="8">
        <f t="shared" si="1"/>
        <v>77852000</v>
      </c>
      <c r="G15" s="7">
        <f t="shared" ref="G15:G17" si="2">F15+E15+D15</f>
        <v>239816000</v>
      </c>
    </row>
    <row r="16" spans="1:7">
      <c r="A16" s="23"/>
      <c r="B16" s="23"/>
      <c r="C16" s="5" t="s">
        <v>8</v>
      </c>
      <c r="D16" s="8">
        <f t="shared" si="1"/>
        <v>24151693.960000001</v>
      </c>
      <c r="E16" s="8">
        <f t="shared" si="1"/>
        <v>25148414</v>
      </c>
      <c r="F16" s="8">
        <f t="shared" si="1"/>
        <v>25148414</v>
      </c>
      <c r="G16" s="7">
        <f t="shared" si="2"/>
        <v>74448521.960000008</v>
      </c>
    </row>
    <row r="17" spans="1:7" ht="25.5">
      <c r="A17" s="23"/>
      <c r="B17" s="23"/>
      <c r="C17" s="6" t="s">
        <v>7</v>
      </c>
      <c r="D17" s="8">
        <f t="shared" si="1"/>
        <v>0</v>
      </c>
      <c r="E17" s="8">
        <f t="shared" si="1"/>
        <v>0</v>
      </c>
      <c r="F17" s="8">
        <f t="shared" si="1"/>
        <v>0</v>
      </c>
      <c r="G17" s="7">
        <f t="shared" si="2"/>
        <v>0</v>
      </c>
    </row>
    <row r="18" spans="1:7" ht="18" customHeight="1">
      <c r="A18" s="23" t="s">
        <v>9</v>
      </c>
      <c r="B18" s="23" t="s">
        <v>24</v>
      </c>
      <c r="C18" s="5" t="s">
        <v>10</v>
      </c>
      <c r="D18" s="10">
        <f>D20+D21+D22+D23</f>
        <v>43706930</v>
      </c>
      <c r="E18" s="10">
        <f t="shared" ref="E18:F18" si="3">E20+E21+E22+E23</f>
        <v>37734430</v>
      </c>
      <c r="F18" s="10">
        <f t="shared" si="3"/>
        <v>37734430</v>
      </c>
      <c r="G18" s="8">
        <f>F18+E18+D18</f>
        <v>119175790</v>
      </c>
    </row>
    <row r="19" spans="1:7">
      <c r="A19" s="23"/>
      <c r="B19" s="23"/>
      <c r="C19" s="5" t="s">
        <v>4</v>
      </c>
      <c r="D19" s="8"/>
      <c r="E19" s="8"/>
      <c r="F19" s="8"/>
      <c r="G19" s="8"/>
    </row>
    <row r="20" spans="1:7">
      <c r="A20" s="23"/>
      <c r="B20" s="23"/>
      <c r="C20" s="5" t="s">
        <v>5</v>
      </c>
      <c r="D20" s="8">
        <v>0</v>
      </c>
      <c r="E20" s="8">
        <v>0</v>
      </c>
      <c r="F20" s="8">
        <v>0</v>
      </c>
      <c r="G20" s="8">
        <f t="shared" ref="G20:G23" si="4">F20+E20+D20</f>
        <v>0</v>
      </c>
    </row>
    <row r="21" spans="1:7">
      <c r="A21" s="23"/>
      <c r="B21" s="23"/>
      <c r="C21" s="5" t="s">
        <v>6</v>
      </c>
      <c r="D21" s="10">
        <v>41382100</v>
      </c>
      <c r="E21" s="8">
        <v>35409600</v>
      </c>
      <c r="F21" s="8">
        <v>35409600</v>
      </c>
      <c r="G21" s="8">
        <f t="shared" si="4"/>
        <v>112201300</v>
      </c>
    </row>
    <row r="22" spans="1:7">
      <c r="A22" s="23"/>
      <c r="B22" s="23"/>
      <c r="C22" s="5" t="s">
        <v>8</v>
      </c>
      <c r="D22" s="8">
        <v>2324830</v>
      </c>
      <c r="E22" s="8">
        <v>2324830</v>
      </c>
      <c r="F22" s="8">
        <v>2324830</v>
      </c>
      <c r="G22" s="8">
        <f t="shared" ref="G22" si="5">F22+E22+D22</f>
        <v>6974490</v>
      </c>
    </row>
    <row r="23" spans="1:7" ht="25.5">
      <c r="A23" s="23"/>
      <c r="B23" s="23"/>
      <c r="C23" s="6" t="s">
        <v>7</v>
      </c>
      <c r="D23" s="8">
        <v>0</v>
      </c>
      <c r="E23" s="8">
        <v>0</v>
      </c>
      <c r="F23" s="8">
        <v>0</v>
      </c>
      <c r="G23" s="8">
        <f t="shared" si="4"/>
        <v>0</v>
      </c>
    </row>
    <row r="24" spans="1:7">
      <c r="A24" s="23" t="s">
        <v>12</v>
      </c>
      <c r="B24" s="23" t="s">
        <v>20</v>
      </c>
      <c r="C24" s="5" t="s">
        <v>10</v>
      </c>
      <c r="D24" s="8">
        <f>D26+D27+D28+D29</f>
        <v>44013974.700000003</v>
      </c>
      <c r="E24" s="8">
        <f t="shared" ref="E24:F24" si="6">E26+E27+E28+E29</f>
        <v>42382700</v>
      </c>
      <c r="F24" s="8">
        <f t="shared" si="6"/>
        <v>42382700</v>
      </c>
      <c r="G24" s="8">
        <f>F24+E24+D24</f>
        <v>128779374.7</v>
      </c>
    </row>
    <row r="25" spans="1:7">
      <c r="A25" s="23"/>
      <c r="B25" s="23"/>
      <c r="C25" s="5" t="s">
        <v>4</v>
      </c>
      <c r="D25" s="8"/>
      <c r="E25" s="8"/>
      <c r="F25" s="8"/>
      <c r="G25" s="8"/>
    </row>
    <row r="26" spans="1:7">
      <c r="A26" s="23"/>
      <c r="B26" s="23"/>
      <c r="C26" s="5" t="s">
        <v>5</v>
      </c>
      <c r="D26" s="8">
        <v>0</v>
      </c>
      <c r="E26" s="8">
        <v>0</v>
      </c>
      <c r="F26" s="8">
        <v>0</v>
      </c>
      <c r="G26" s="8">
        <f t="shared" ref="G26:G29" si="7">F26+E26+D26</f>
        <v>0</v>
      </c>
    </row>
    <row r="27" spans="1:7">
      <c r="A27" s="23"/>
      <c r="B27" s="23"/>
      <c r="C27" s="5" t="s">
        <v>6</v>
      </c>
      <c r="D27" s="8">
        <v>42382700</v>
      </c>
      <c r="E27" s="8">
        <v>42382700</v>
      </c>
      <c r="F27" s="8">
        <v>42382700</v>
      </c>
      <c r="G27" s="8">
        <f t="shared" si="7"/>
        <v>127148100</v>
      </c>
    </row>
    <row r="28" spans="1:7">
      <c r="A28" s="23"/>
      <c r="B28" s="23"/>
      <c r="C28" s="5" t="s">
        <v>8</v>
      </c>
      <c r="D28" s="10">
        <v>1631274.7</v>
      </c>
      <c r="E28" s="8">
        <v>0</v>
      </c>
      <c r="F28" s="8">
        <v>0</v>
      </c>
      <c r="G28" s="8">
        <f t="shared" ref="G28" si="8">F28+E28+D28</f>
        <v>1631274.7</v>
      </c>
    </row>
    <row r="29" spans="1:7" ht="25.5">
      <c r="A29" s="23"/>
      <c r="B29" s="23"/>
      <c r="C29" s="6" t="s">
        <v>7</v>
      </c>
      <c r="D29" s="10">
        <v>0</v>
      </c>
      <c r="E29" s="8">
        <v>0</v>
      </c>
      <c r="F29" s="8">
        <v>0</v>
      </c>
      <c r="G29" s="8">
        <f t="shared" si="7"/>
        <v>0</v>
      </c>
    </row>
    <row r="30" spans="1:7" ht="17.45" customHeight="1">
      <c r="A30" s="24" t="s">
        <v>13</v>
      </c>
      <c r="B30" s="23" t="s">
        <v>21</v>
      </c>
      <c r="C30" s="5" t="s">
        <v>3</v>
      </c>
      <c r="D30" s="10">
        <f>D32+D33+D34+D35</f>
        <v>20601289.260000002</v>
      </c>
      <c r="E30" s="10">
        <f t="shared" ref="E30:F30" si="9">E32+E33+E34+E35</f>
        <v>22883284</v>
      </c>
      <c r="F30" s="10">
        <f t="shared" si="9"/>
        <v>22883284</v>
      </c>
      <c r="G30" s="8">
        <f>F30+E30+D30</f>
        <v>66367857.260000005</v>
      </c>
    </row>
    <row r="31" spans="1:7">
      <c r="A31" s="25"/>
      <c r="B31" s="23"/>
      <c r="C31" s="5" t="s">
        <v>4</v>
      </c>
      <c r="D31" s="8"/>
      <c r="E31" s="8"/>
      <c r="F31" s="8"/>
      <c r="G31" s="8"/>
    </row>
    <row r="32" spans="1:7">
      <c r="A32" s="25"/>
      <c r="B32" s="23"/>
      <c r="C32" s="5" t="s">
        <v>11</v>
      </c>
      <c r="D32" s="8">
        <v>58500</v>
      </c>
      <c r="E32" s="8">
        <v>0</v>
      </c>
      <c r="F32" s="8">
        <v>0</v>
      </c>
      <c r="G32" s="8">
        <f t="shared" ref="G32:G35" si="10">F32+E32+D32</f>
        <v>58500</v>
      </c>
    </row>
    <row r="33" spans="1:7">
      <c r="A33" s="25"/>
      <c r="B33" s="23"/>
      <c r="C33" s="5" t="s">
        <v>6</v>
      </c>
      <c r="D33" s="8">
        <v>347200</v>
      </c>
      <c r="E33" s="8">
        <v>59700</v>
      </c>
      <c r="F33" s="8">
        <v>59700</v>
      </c>
      <c r="G33" s="8">
        <f t="shared" si="10"/>
        <v>466600</v>
      </c>
    </row>
    <row r="34" spans="1:7">
      <c r="A34" s="25"/>
      <c r="B34" s="23"/>
      <c r="C34" s="5" t="s">
        <v>8</v>
      </c>
      <c r="D34" s="10">
        <v>20195589.260000002</v>
      </c>
      <c r="E34" s="8">
        <v>22823584</v>
      </c>
      <c r="F34" s="8">
        <v>22823584</v>
      </c>
      <c r="G34" s="8">
        <f t="shared" ref="G34" si="11">F34+E34+D34</f>
        <v>65842757.260000005</v>
      </c>
    </row>
    <row r="35" spans="1:7" ht="25.5">
      <c r="A35" s="26"/>
      <c r="B35" s="23"/>
      <c r="C35" s="6" t="s">
        <v>7</v>
      </c>
      <c r="D35" s="10">
        <v>0</v>
      </c>
      <c r="E35" s="8">
        <v>0</v>
      </c>
      <c r="F35" s="8">
        <v>0</v>
      </c>
      <c r="G35" s="8">
        <f t="shared" si="10"/>
        <v>0</v>
      </c>
    </row>
    <row r="37" spans="1:7" ht="15.75">
      <c r="A37" s="21" t="s">
        <v>18</v>
      </c>
      <c r="B37" s="21"/>
      <c r="C37" s="21"/>
      <c r="D37" s="3"/>
      <c r="E37" s="3"/>
      <c r="F37" s="3"/>
      <c r="G37" s="3"/>
    </row>
    <row r="38" spans="1:7" ht="15.75">
      <c r="A38" s="22" t="s">
        <v>28</v>
      </c>
      <c r="B38" s="22"/>
      <c r="C38" s="22"/>
      <c r="D38" s="22"/>
      <c r="E38" s="4" t="s">
        <v>19</v>
      </c>
      <c r="F38"/>
    </row>
  </sheetData>
  <mergeCells count="24">
    <mergeCell ref="D2:F2"/>
    <mergeCell ref="D3:F3"/>
    <mergeCell ref="A37:C37"/>
    <mergeCell ref="A38:D38"/>
    <mergeCell ref="B30:B35"/>
    <mergeCell ref="A30:A35"/>
    <mergeCell ref="A12:A17"/>
    <mergeCell ref="B12:B17"/>
    <mergeCell ref="A18:A23"/>
    <mergeCell ref="B18:B23"/>
    <mergeCell ref="A24:A29"/>
    <mergeCell ref="B24:B29"/>
    <mergeCell ref="D4:G4"/>
    <mergeCell ref="D5:G5"/>
    <mergeCell ref="A6:G6"/>
    <mergeCell ref="B8:B11"/>
    <mergeCell ref="G9:G11"/>
    <mergeCell ref="A7:G7"/>
    <mergeCell ref="A8:A11"/>
    <mergeCell ref="C8:C11"/>
    <mergeCell ref="D8:G8"/>
    <mergeCell ref="D9:D11"/>
    <mergeCell ref="E9:E11"/>
    <mergeCell ref="F9:F11"/>
  </mergeCells>
  <pageMargins left="0.39370078740157483" right="0.39370078740157483" top="0.74803149606299213" bottom="0.39370078740157483" header="0.31496062992125984" footer="0.31496062992125984"/>
  <pageSetup paperSize="9" scale="92" orientation="landscape" r:id="rId1"/>
  <headerFooter>
    <oddHeader>&amp;C&amp;P</oddHeader>
  </headerFooter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2016-11-07T01:58:57Z</cp:lastPrinted>
  <dcterms:created xsi:type="dcterms:W3CDTF">2014-09-01T08:33:31Z</dcterms:created>
  <dcterms:modified xsi:type="dcterms:W3CDTF">2017-11-24T06:47:49Z</dcterms:modified>
</cp:coreProperties>
</file>